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ffreyCarbaugh\Downloads\"/>
    </mc:Choice>
  </mc:AlternateContent>
  <xr:revisionPtr revIDLastSave="0" documentId="13_ncr:1_{E6EC7837-091D-45AE-AC8E-7DB4A82F8B88}" xr6:coauthVersionLast="47" xr6:coauthVersionMax="47" xr10:uidLastSave="{00000000-0000-0000-0000-000000000000}"/>
  <bookViews>
    <workbookView xWindow="2295" yWindow="2295" windowWidth="21600" windowHeight="11295" tabRatio="900" xr2:uid="{00000000-000D-0000-FFFF-FFFF00000000}"/>
  </bookViews>
  <sheets>
    <sheet name="RATE CARD" sheetId="7" r:id="rId1"/>
  </sheets>
  <definedNames>
    <definedName name="_xlnm.Print_Area" localSheetId="0">'RATE CARD'!$A$1:$F$57</definedName>
    <definedName name="_xlnm.Print_Titles" localSheetId="0">'RATE CARD'!$A:$F,'RATE CARD'!$1:$6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7" l="1"/>
  <c r="F7" i="7"/>
  <c r="E28" i="7" l="1"/>
  <c r="E31" i="7" s="1"/>
  <c r="E33" i="7" l="1"/>
  <c r="E40" i="7" s="1"/>
  <c r="F26" i="7" s="1"/>
  <c r="F39" i="7" l="1"/>
  <c r="F25" i="7"/>
  <c r="F24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36" i="7" l="1"/>
  <c r="F37" i="7"/>
  <c r="F35" i="7" l="1"/>
  <c r="F29" i="7"/>
  <c r="F28" i="7" l="1"/>
  <c r="F31" i="7" l="1"/>
  <c r="F40" i="7"/>
  <c r="F23" i="7"/>
  <c r="F34" i="7"/>
  <c r="F33" i="7"/>
</calcChain>
</file>

<file path=xl/sharedStrings.xml><?xml version="1.0" encoding="utf-8"?>
<sst xmlns="http://schemas.openxmlformats.org/spreadsheetml/2006/main" count="72" uniqueCount="72">
  <si>
    <t>PROPOSAL FORM AND RATE CARD</t>
  </si>
  <si>
    <t>HAWAI'I CONVENTION CENTER</t>
  </si>
  <si>
    <t>INTERIOR PAINTING PROJECT</t>
  </si>
  <si>
    <t xml:space="preserve">CONTRACTOR/VENDOR NAME:  </t>
  </si>
  <si>
    <t>TOTAL</t>
  </si>
  <si>
    <t>CSI CODE</t>
  </si>
  <si>
    <t>DESCRIPTION</t>
  </si>
  <si>
    <t>TOTAL PROJECT COST</t>
  </si>
  <si>
    <t>01</t>
  </si>
  <si>
    <t>General Requirements &amp; General Conditions</t>
  </si>
  <si>
    <t>02</t>
  </si>
  <si>
    <t xml:space="preserve">Demolition </t>
  </si>
  <si>
    <t>03</t>
  </si>
  <si>
    <t>Masonry</t>
  </si>
  <si>
    <t>04</t>
  </si>
  <si>
    <t>Metals</t>
  </si>
  <si>
    <t>05</t>
  </si>
  <si>
    <t>Wood Plastics, and Composites</t>
  </si>
  <si>
    <t>06</t>
  </si>
  <si>
    <t>Thermal and Moisture Protection</t>
  </si>
  <si>
    <t>07</t>
  </si>
  <si>
    <t>Openings</t>
  </si>
  <si>
    <t>08</t>
  </si>
  <si>
    <t>Finishes</t>
  </si>
  <si>
    <t>09</t>
  </si>
  <si>
    <t>Specialties</t>
  </si>
  <si>
    <t>10</t>
  </si>
  <si>
    <t>Equipment</t>
  </si>
  <si>
    <t>11</t>
  </si>
  <si>
    <t>Special Construction</t>
  </si>
  <si>
    <t>12</t>
  </si>
  <si>
    <t>Fire Suppression Coordination</t>
  </si>
  <si>
    <t>13</t>
  </si>
  <si>
    <t>Plumbing</t>
  </si>
  <si>
    <t>14</t>
  </si>
  <si>
    <t>Heating, Ventilating, and Air Conditioning</t>
  </si>
  <si>
    <t>15</t>
  </si>
  <si>
    <t>Integrated Automation</t>
  </si>
  <si>
    <t>16</t>
  </si>
  <si>
    <t>Electrical</t>
  </si>
  <si>
    <t>17</t>
  </si>
  <si>
    <t>Communications</t>
  </si>
  <si>
    <t>18</t>
  </si>
  <si>
    <t>Electronic Safety and Security</t>
  </si>
  <si>
    <t>19</t>
  </si>
  <si>
    <t>Utilities</t>
  </si>
  <si>
    <t>DIRECT COST TOTAL</t>
  </si>
  <si>
    <t>FEE TOTAL (Based on Construction Cost including General Conditions)</t>
  </si>
  <si>
    <r>
      <t>Contractor's Fee (Overhead &amp; Profit)</t>
    </r>
    <r>
      <rPr>
        <sz val="11"/>
        <color indexed="10"/>
        <rFont val="Calibri"/>
        <family val="2"/>
        <scheme val="minor"/>
      </rPr>
      <t xml:space="preserve"> [Insert percentage]</t>
    </r>
  </si>
  <si>
    <t>SUBTOTAL CONSTRUCTION COSTS</t>
  </si>
  <si>
    <t xml:space="preserve"> </t>
  </si>
  <si>
    <t>OTHER INDIRECTS TOTAL (No fees on these costs)</t>
  </si>
  <si>
    <r>
      <t xml:space="preserve">Construction Contingency on Construction Cost of the Work  </t>
    </r>
    <r>
      <rPr>
        <sz val="11"/>
        <color rgb="FFFF0000"/>
        <rFont val="Calibri"/>
        <family val="2"/>
        <scheme val="minor"/>
      </rPr>
      <t>[Insert percentage]</t>
    </r>
  </si>
  <si>
    <r>
      <t>Commercial General Liability Insurance</t>
    </r>
    <r>
      <rPr>
        <sz val="11"/>
        <color indexed="10"/>
        <rFont val="Calibri"/>
        <family val="2"/>
        <scheme val="minor"/>
      </rPr>
      <t xml:space="preserve"> [Insert as a % based on Cost per/$100.00]</t>
    </r>
  </si>
  <si>
    <t>Other Insurances (pollution liability, etc.)</t>
  </si>
  <si>
    <r>
      <t xml:space="preserve">Contractor Payment &amp; Performance Bond(s) </t>
    </r>
    <r>
      <rPr>
        <sz val="11"/>
        <color rgb="FFFF0000"/>
        <rFont val="Calibri"/>
        <family val="2"/>
        <scheme val="minor"/>
      </rPr>
      <t xml:space="preserve"> [Insert as a % based on Cost per/$100.00]</t>
    </r>
  </si>
  <si>
    <r>
      <t xml:space="preserve">Contractor's Fee on Self Perform Work out of Competition </t>
    </r>
    <r>
      <rPr>
        <sz val="11"/>
        <color rgb="FFFF0000"/>
        <rFont val="Calibri"/>
        <family val="2"/>
        <scheme val="minor"/>
      </rPr>
      <t xml:space="preserve">(D/B INSERT*) </t>
    </r>
  </si>
  <si>
    <t>ALL Permits/Plan Review Fee/Use Tax - (ALLOWANCE)</t>
  </si>
  <si>
    <t>TOTAL CONSTRUCTION COSTS</t>
  </si>
  <si>
    <t>ALLOWANCES / UNIT COSTS</t>
  </si>
  <si>
    <t>COST</t>
  </si>
  <si>
    <t>1</t>
  </si>
  <si>
    <t>Price per SF Each Paint</t>
  </si>
  <si>
    <t>2</t>
  </si>
  <si>
    <t>Price per SF for EIFS repair</t>
  </si>
  <si>
    <t xml:space="preserve">NOTES: </t>
  </si>
  <si>
    <t>Provide the actual % Rate for Insurance/Bond/Fee above directly in the description.</t>
  </si>
  <si>
    <t>Assume General Requirements are included with General Conditions costs</t>
  </si>
  <si>
    <t xml:space="preserve">Performance and Payment Bonds are required by Design/Builder. </t>
  </si>
  <si>
    <t>Return Rate Card / Proposal Form in PDF in bid package submission.</t>
  </si>
  <si>
    <t>Return COPY of Rate Card / Proposal Form in electronic format.</t>
  </si>
  <si>
    <t>Do not deviate from this format.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</si>
</sst>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[$$-409]* #,##0.00_);_([$$-409]* \(#,##0.00\);_([$$-409]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2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1"/>
      <name val="Calibri"/>
      <family val="2"/>
    </font>
    <font>
      <sz val="10"/>
      <name val="Arial"/>
      <family val="2"/>
    </font>
    <font>
      <sz val="20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name val="Calibri"/>
      <family val="2"/>
      <scheme val="minor"/>
    </font>
    <font>
      <b/>
      <sz val="15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4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3" fillId="2" borderId="0" xfId="0" applyFont="1" applyFill="1" applyAlignment="1">
      <alignment vertical="center"/>
    </xf>
    <xf numFmtId="0" fontId="15" fillId="3" borderId="5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 wrapText="1"/>
    </xf>
    <xf numFmtId="164" fontId="15" fillId="3" borderId="9" xfId="0" applyNumberFormat="1" applyFont="1" applyFill="1" applyBorder="1" applyAlignment="1">
      <alignment horizontal="center" vertical="center" wrapText="1"/>
    </xf>
    <xf numFmtId="44" fontId="13" fillId="6" borderId="10" xfId="2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37" fontId="12" fillId="4" borderId="2" xfId="0" applyNumberFormat="1" applyFont="1" applyFill="1" applyBorder="1" applyAlignment="1">
      <alignment vertical="center"/>
    </xf>
    <xf numFmtId="164" fontId="12" fillId="2" borderId="2" xfId="2" applyNumberFormat="1" applyFont="1" applyFill="1" applyBorder="1" applyAlignment="1">
      <alignment vertical="center"/>
    </xf>
    <xf numFmtId="9" fontId="12" fillId="2" borderId="2" xfId="2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49" fontId="13" fillId="5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left" vertical="center" wrapText="1"/>
    </xf>
    <xf numFmtId="164" fontId="13" fillId="5" borderId="2" xfId="2" applyNumberFormat="1" applyFont="1" applyFill="1" applyBorder="1" applyAlignment="1">
      <alignment vertical="center"/>
    </xf>
    <xf numFmtId="9" fontId="12" fillId="5" borderId="2" xfId="2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vertical="center"/>
    </xf>
    <xf numFmtId="10" fontId="12" fillId="2" borderId="2" xfId="0" applyNumberFormat="1" applyFont="1" applyFill="1" applyBorder="1" applyAlignment="1">
      <alignment vertical="center"/>
    </xf>
    <xf numFmtId="0" fontId="15" fillId="3" borderId="2" xfId="0" applyFont="1" applyFill="1" applyBorder="1" applyAlignment="1">
      <alignment horizontal="left" vertical="center"/>
    </xf>
    <xf numFmtId="164" fontId="15" fillId="3" borderId="2" xfId="0" applyNumberFormat="1" applyFont="1" applyFill="1" applyBorder="1" applyAlignment="1">
      <alignment horizontal="left" vertical="center"/>
    </xf>
    <xf numFmtId="9" fontId="15" fillId="3" borderId="2" xfId="2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12" fillId="6" borderId="2" xfId="0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left" vertical="center" wrapText="1"/>
    </xf>
    <xf numFmtId="9" fontId="12" fillId="6" borderId="2" xfId="2" applyNumberFormat="1" applyFont="1" applyFill="1" applyBorder="1" applyAlignment="1">
      <alignment horizontal="center" vertical="center"/>
    </xf>
    <xf numFmtId="10" fontId="12" fillId="6" borderId="2" xfId="0" applyNumberFormat="1" applyFont="1" applyFill="1" applyBorder="1" applyAlignment="1">
      <alignment vertical="center"/>
    </xf>
    <xf numFmtId="0" fontId="3" fillId="6" borderId="0" xfId="0" applyFont="1" applyFill="1"/>
    <xf numFmtId="37" fontId="12" fillId="6" borderId="2" xfId="0" applyNumberFormat="1" applyFont="1" applyFill="1" applyBorder="1" applyAlignment="1">
      <alignment vertical="center"/>
    </xf>
    <xf numFmtId="164" fontId="12" fillId="6" borderId="2" xfId="2" applyNumberFormat="1" applyFont="1" applyFill="1" applyBorder="1" applyAlignment="1">
      <alignment vertical="center"/>
    </xf>
    <xf numFmtId="10" fontId="12" fillId="0" borderId="2" xfId="0" applyNumberFormat="1" applyFont="1" applyBorder="1" applyAlignment="1">
      <alignment vertical="center"/>
    </xf>
    <xf numFmtId="49" fontId="12" fillId="0" borderId="4" xfId="0" applyNumberFormat="1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6" fillId="2" borderId="2" xfId="0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2" fillId="0" borderId="6" xfId="0" applyFont="1" applyBorder="1" applyAlignment="1">
      <alignment vertical="center"/>
    </xf>
    <xf numFmtId="1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44" fontId="13" fillId="0" borderId="5" xfId="2" applyFont="1" applyFill="1" applyBorder="1"/>
    <xf numFmtId="0" fontId="12" fillId="0" borderId="5" xfId="0" applyFont="1" applyBorder="1" applyAlignment="1">
      <alignment vertical="center" wrapText="1"/>
    </xf>
    <xf numFmtId="0" fontId="12" fillId="0" borderId="5" xfId="0" applyFont="1" applyBorder="1" applyAlignment="1">
      <alignment vertical="center"/>
    </xf>
    <xf numFmtId="0" fontId="13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vertical="center"/>
    </xf>
    <xf numFmtId="10" fontId="12" fillId="0" borderId="5" xfId="0" applyNumberFormat="1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2" fillId="0" borderId="0" xfId="0" applyFont="1"/>
    <xf numFmtId="49" fontId="13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 wrapText="1"/>
    </xf>
    <xf numFmtId="164" fontId="13" fillId="5" borderId="1" xfId="2" applyNumberFormat="1" applyFont="1" applyFill="1" applyBorder="1" applyAlignment="1">
      <alignment vertical="center"/>
    </xf>
    <xf numFmtId="9" fontId="12" fillId="5" borderId="1" xfId="2" applyNumberFormat="1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165" fontId="12" fillId="0" borderId="2" xfId="0" applyNumberFormat="1" applyFont="1" applyBorder="1" applyAlignment="1">
      <alignment vertical="center"/>
    </xf>
    <xf numFmtId="49" fontId="12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2"/>
    </xf>
    <xf numFmtId="49" fontId="12" fillId="0" borderId="2" xfId="0" applyNumberFormat="1" applyFont="1" applyBorder="1" applyAlignment="1">
      <alignment horizontal="left" vertical="center" indent="2"/>
    </xf>
    <xf numFmtId="0" fontId="13" fillId="5" borderId="1" xfId="0" applyFont="1" applyFill="1" applyBorder="1" applyAlignment="1">
      <alignment horizontal="center" vertical="center" wrapText="1"/>
    </xf>
    <xf numFmtId="0" fontId="12" fillId="2" borderId="2" xfId="0" applyFont="1" applyFill="1" applyBorder="1"/>
    <xf numFmtId="0" fontId="12" fillId="2" borderId="3" xfId="0" applyFont="1" applyFill="1" applyBorder="1"/>
    <xf numFmtId="0" fontId="12" fillId="0" borderId="2" xfId="0" applyFont="1" applyBorder="1"/>
    <xf numFmtId="49" fontId="11" fillId="0" borderId="0" xfId="5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</cellXfs>
  <cellStyles count="6">
    <cellStyle name="Comma 2" xfId="1" xr:uid="{00000000-0005-0000-0000-000000000000}"/>
    <cellStyle name="Currency" xfId="2" builtinId="4"/>
    <cellStyle name="Currency 2" xfId="3" xr:uid="{00000000-0005-0000-0000-000002000000}"/>
    <cellStyle name="Normal" xfId="0" builtinId="0"/>
    <cellStyle name="Normal 2" xfId="5" xr:uid="{00000000-0005-0000-0000-000004000000}"/>
    <cellStyle name="Percent 2" xfId="4" xr:uid="{00000000-0005-0000-0000-000006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tabSelected="1" view="pageBreakPreview" zoomScaleNormal="100" zoomScaleSheetLayoutView="100" workbookViewId="0">
      <selection activeCell="A4" sqref="A4"/>
    </sheetView>
  </sheetViews>
  <sheetFormatPr defaultColWidth="9.140625" defaultRowHeight="15" x14ac:dyDescent="0.2"/>
  <cols>
    <col min="1" max="1" width="10.7109375" style="28" customWidth="1"/>
    <col min="2" max="2" width="83.28515625" style="28" customWidth="1"/>
    <col min="3" max="3" width="9.140625" style="28" customWidth="1"/>
    <col min="4" max="4" width="3" style="28" customWidth="1"/>
    <col min="5" max="5" width="38.28515625" style="28" customWidth="1"/>
    <col min="6" max="6" width="16.85546875" style="28" bestFit="1" customWidth="1"/>
    <col min="7" max="16384" width="9.140625" style="2"/>
  </cols>
  <sheetData>
    <row r="1" spans="1:6" s="76" customFormat="1" ht="15.75" customHeight="1" x14ac:dyDescent="0.2">
      <c r="A1" s="73" t="s">
        <v>0</v>
      </c>
      <c r="B1" s="74"/>
      <c r="C1" s="74"/>
      <c r="D1" s="74"/>
      <c r="E1" s="75"/>
      <c r="F1" s="75"/>
    </row>
    <row r="2" spans="1:6" s="76" customFormat="1" ht="15.75" customHeight="1" x14ac:dyDescent="0.2">
      <c r="A2" s="73" t="s">
        <v>1</v>
      </c>
      <c r="B2" s="74"/>
      <c r="C2" s="74"/>
      <c r="D2" s="74"/>
      <c r="E2" s="75"/>
      <c r="F2" s="75"/>
    </row>
    <row r="3" spans="1:6" s="76" customFormat="1" ht="15.75" customHeight="1" x14ac:dyDescent="0.2">
      <c r="A3" s="73" t="s">
        <v>2</v>
      </c>
      <c r="B3" s="74"/>
      <c r="C3" s="74"/>
      <c r="D3" s="74"/>
      <c r="E3" s="75"/>
      <c r="F3" s="75"/>
    </row>
    <row r="4" spans="1:6" s="56" customFormat="1" ht="15.75" customHeight="1" x14ac:dyDescent="0.2">
      <c r="A4" s="44"/>
      <c r="B4" s="44"/>
      <c r="C4" s="44"/>
      <c r="D4" s="44"/>
      <c r="E4" s="44"/>
      <c r="F4" s="44"/>
    </row>
    <row r="5" spans="1:6" ht="45.75" customHeight="1" x14ac:dyDescent="0.2">
      <c r="A5" s="47" t="s">
        <v>3</v>
      </c>
      <c r="B5" s="47"/>
      <c r="C5" s="45"/>
      <c r="D5" s="45"/>
      <c r="E5" s="66" t="s">
        <v>4</v>
      </c>
      <c r="F5" s="47"/>
    </row>
    <row r="6" spans="1:6" s="1" customFormat="1" ht="49.9" customHeight="1" x14ac:dyDescent="0.2">
      <c r="A6" s="5" t="s">
        <v>5</v>
      </c>
      <c r="B6" s="6" t="s">
        <v>6</v>
      </c>
      <c r="C6" s="7"/>
      <c r="D6" s="46"/>
      <c r="E6" s="8"/>
      <c r="F6" s="9" t="s">
        <v>7</v>
      </c>
    </row>
    <row r="7" spans="1:6" x14ac:dyDescent="0.2">
      <c r="A7" s="11" t="s">
        <v>8</v>
      </c>
      <c r="B7" s="12" t="s">
        <v>9</v>
      </c>
      <c r="C7" s="12"/>
      <c r="D7" s="49"/>
      <c r="E7" s="35"/>
      <c r="F7" s="31">
        <f t="shared" ref="F7:F26" si="0">IF(E7=0,,E7/$E$40)</f>
        <v>0</v>
      </c>
    </row>
    <row r="8" spans="1:6" x14ac:dyDescent="0.2">
      <c r="A8" s="11" t="s">
        <v>10</v>
      </c>
      <c r="B8" s="12" t="s">
        <v>11</v>
      </c>
      <c r="C8" s="12"/>
      <c r="D8" s="49"/>
      <c r="E8" s="35"/>
      <c r="F8" s="31">
        <f t="shared" si="0"/>
        <v>0</v>
      </c>
    </row>
    <row r="9" spans="1:6" x14ac:dyDescent="0.2">
      <c r="A9" s="11" t="s">
        <v>12</v>
      </c>
      <c r="B9" s="16" t="s">
        <v>13</v>
      </c>
      <c r="C9" s="16"/>
      <c r="D9" s="50"/>
      <c r="E9" s="35"/>
      <c r="F9" s="31">
        <f t="shared" si="0"/>
        <v>0</v>
      </c>
    </row>
    <row r="10" spans="1:6" x14ac:dyDescent="0.2">
      <c r="A10" s="11" t="s">
        <v>14</v>
      </c>
      <c r="B10" s="16" t="s">
        <v>15</v>
      </c>
      <c r="C10" s="16"/>
      <c r="D10" s="50"/>
      <c r="E10" s="35"/>
      <c r="F10" s="31">
        <f t="shared" si="0"/>
        <v>0</v>
      </c>
    </row>
    <row r="11" spans="1:6" x14ac:dyDescent="0.2">
      <c r="A11" s="11" t="s">
        <v>16</v>
      </c>
      <c r="B11" s="16" t="s">
        <v>17</v>
      </c>
      <c r="C11" s="16"/>
      <c r="D11" s="50"/>
      <c r="E11" s="35"/>
      <c r="F11" s="31">
        <f t="shared" si="0"/>
        <v>0</v>
      </c>
    </row>
    <row r="12" spans="1:6" x14ac:dyDescent="0.2">
      <c r="A12" s="11" t="s">
        <v>18</v>
      </c>
      <c r="B12" s="16" t="s">
        <v>19</v>
      </c>
      <c r="C12" s="16"/>
      <c r="D12" s="50"/>
      <c r="E12" s="35"/>
      <c r="F12" s="31">
        <f t="shared" si="0"/>
        <v>0</v>
      </c>
    </row>
    <row r="13" spans="1:6" x14ac:dyDescent="0.2">
      <c r="A13" s="11" t="s">
        <v>20</v>
      </c>
      <c r="B13" s="16" t="s">
        <v>21</v>
      </c>
      <c r="C13" s="16"/>
      <c r="D13" s="50"/>
      <c r="E13" s="35"/>
      <c r="F13" s="31">
        <f t="shared" si="0"/>
        <v>0</v>
      </c>
    </row>
    <row r="14" spans="1:6" x14ac:dyDescent="0.2">
      <c r="A14" s="11" t="s">
        <v>22</v>
      </c>
      <c r="B14" s="16" t="s">
        <v>23</v>
      </c>
      <c r="C14" s="16"/>
      <c r="D14" s="50"/>
      <c r="E14" s="35"/>
      <c r="F14" s="31">
        <f t="shared" si="0"/>
        <v>0</v>
      </c>
    </row>
    <row r="15" spans="1:6" x14ac:dyDescent="0.2">
      <c r="A15" s="11" t="s">
        <v>24</v>
      </c>
      <c r="B15" s="16" t="s">
        <v>25</v>
      </c>
      <c r="C15" s="16"/>
      <c r="D15" s="50"/>
      <c r="E15" s="35"/>
      <c r="F15" s="31">
        <f t="shared" si="0"/>
        <v>0</v>
      </c>
    </row>
    <row r="16" spans="1:6" x14ac:dyDescent="0.2">
      <c r="A16" s="11" t="s">
        <v>26</v>
      </c>
      <c r="B16" s="16" t="s">
        <v>27</v>
      </c>
      <c r="C16" s="16"/>
      <c r="D16" s="50"/>
      <c r="E16" s="35"/>
      <c r="F16" s="31">
        <f t="shared" si="0"/>
        <v>0</v>
      </c>
    </row>
    <row r="17" spans="1:6" x14ac:dyDescent="0.2">
      <c r="A17" s="11" t="s">
        <v>28</v>
      </c>
      <c r="B17" s="16" t="s">
        <v>29</v>
      </c>
      <c r="C17" s="16"/>
      <c r="D17" s="50"/>
      <c r="E17" s="35"/>
      <c r="F17" s="31">
        <f t="shared" si="0"/>
        <v>0</v>
      </c>
    </row>
    <row r="18" spans="1:6" x14ac:dyDescent="0.2">
      <c r="A18" s="11" t="s">
        <v>30</v>
      </c>
      <c r="B18" s="16" t="s">
        <v>31</v>
      </c>
      <c r="C18" s="16"/>
      <c r="D18" s="50"/>
      <c r="E18" s="35"/>
      <c r="F18" s="31">
        <f t="shared" si="0"/>
        <v>0</v>
      </c>
    </row>
    <row r="19" spans="1:6" x14ac:dyDescent="0.2">
      <c r="A19" s="11" t="s">
        <v>32</v>
      </c>
      <c r="B19" s="16" t="s">
        <v>33</v>
      </c>
      <c r="C19" s="16"/>
      <c r="D19" s="50"/>
      <c r="E19" s="35"/>
      <c r="F19" s="31">
        <f t="shared" si="0"/>
        <v>0</v>
      </c>
    </row>
    <row r="20" spans="1:6" x14ac:dyDescent="0.2">
      <c r="A20" s="11" t="s">
        <v>34</v>
      </c>
      <c r="B20" s="16" t="s">
        <v>35</v>
      </c>
      <c r="C20" s="16"/>
      <c r="D20" s="50"/>
      <c r="E20" s="35"/>
      <c r="F20" s="31">
        <f t="shared" si="0"/>
        <v>0</v>
      </c>
    </row>
    <row r="21" spans="1:6" x14ac:dyDescent="0.2">
      <c r="A21" s="11" t="s">
        <v>36</v>
      </c>
      <c r="B21" s="16" t="s">
        <v>37</v>
      </c>
      <c r="C21" s="16"/>
      <c r="D21" s="50"/>
      <c r="E21" s="35"/>
      <c r="F21" s="31">
        <f t="shared" si="0"/>
        <v>0</v>
      </c>
    </row>
    <row r="22" spans="1:6" x14ac:dyDescent="0.2">
      <c r="A22" s="11" t="s">
        <v>38</v>
      </c>
      <c r="B22" s="16" t="s">
        <v>39</v>
      </c>
      <c r="C22" s="16"/>
      <c r="D22" s="50"/>
      <c r="E22" s="35"/>
      <c r="F22" s="31">
        <f t="shared" si="0"/>
        <v>0</v>
      </c>
    </row>
    <row r="23" spans="1:6" x14ac:dyDescent="0.2">
      <c r="A23" s="11" t="s">
        <v>40</v>
      </c>
      <c r="B23" s="16" t="s">
        <v>41</v>
      </c>
      <c r="C23" s="16"/>
      <c r="D23" s="50"/>
      <c r="E23" s="35"/>
      <c r="F23" s="31">
        <f t="shared" si="0"/>
        <v>0</v>
      </c>
    </row>
    <row r="24" spans="1:6" x14ac:dyDescent="0.2">
      <c r="A24" s="11" t="s">
        <v>42</v>
      </c>
      <c r="B24" s="16" t="s">
        <v>43</v>
      </c>
      <c r="C24" s="16"/>
      <c r="D24" s="50"/>
      <c r="E24" s="35"/>
      <c r="F24" s="31">
        <f t="shared" si="0"/>
        <v>0</v>
      </c>
    </row>
    <row r="25" spans="1:6" x14ac:dyDescent="0.2">
      <c r="A25" s="11" t="s">
        <v>44</v>
      </c>
      <c r="B25" s="16" t="s">
        <v>45</v>
      </c>
      <c r="C25" s="16"/>
      <c r="D25" s="50"/>
      <c r="E25" s="35"/>
      <c r="F25" s="31">
        <f t="shared" si="0"/>
        <v>0</v>
      </c>
    </row>
    <row r="26" spans="1:6" x14ac:dyDescent="0.25">
      <c r="A26" s="10"/>
      <c r="B26" s="10" t="s">
        <v>46</v>
      </c>
      <c r="C26" s="10"/>
      <c r="D26" s="48"/>
      <c r="E26" s="10">
        <f>SUM(E8:E25)</f>
        <v>0</v>
      </c>
      <c r="F26" s="10">
        <f t="shared" si="0"/>
        <v>0</v>
      </c>
    </row>
    <row r="27" spans="1:6" x14ac:dyDescent="0.2">
      <c r="A27" s="11"/>
      <c r="B27" s="16"/>
      <c r="C27" s="16"/>
      <c r="D27" s="50"/>
      <c r="E27" s="34"/>
      <c r="F27" s="34"/>
    </row>
    <row r="28" spans="1:6" s="3" customFormat="1" ht="18" customHeight="1" x14ac:dyDescent="0.2">
      <c r="A28" s="17"/>
      <c r="B28" s="22" t="s">
        <v>47</v>
      </c>
      <c r="C28" s="22"/>
      <c r="D28" s="53"/>
      <c r="E28" s="19">
        <f>E29</f>
        <v>0</v>
      </c>
      <c r="F28" s="20">
        <f>IF(E28=0,,E28/$E$40)</f>
        <v>0</v>
      </c>
    </row>
    <row r="29" spans="1:6" x14ac:dyDescent="0.2">
      <c r="A29" s="11"/>
      <c r="B29" s="21" t="s">
        <v>48</v>
      </c>
      <c r="C29" s="23">
        <v>0</v>
      </c>
      <c r="D29" s="54"/>
      <c r="E29" s="35"/>
      <c r="F29" s="15">
        <f>IF(E29=0,,E29/$E$40)</f>
        <v>0</v>
      </c>
    </row>
    <row r="30" spans="1:6" x14ac:dyDescent="0.2">
      <c r="A30" s="11"/>
      <c r="B30" s="21"/>
      <c r="C30" s="21"/>
      <c r="D30" s="52"/>
      <c r="E30" s="21"/>
      <c r="F30" s="14"/>
    </row>
    <row r="31" spans="1:6" x14ac:dyDescent="0.2">
      <c r="A31" s="11"/>
      <c r="B31" s="24" t="s">
        <v>49</v>
      </c>
      <c r="C31" s="24"/>
      <c r="D31" s="55"/>
      <c r="E31" s="25">
        <f>SUM(E28,E26)</f>
        <v>0</v>
      </c>
      <c r="F31" s="26">
        <f>IF(E31=0,,E31/$E$40)</f>
        <v>0</v>
      </c>
    </row>
    <row r="32" spans="1:6" x14ac:dyDescent="0.2">
      <c r="A32" s="11"/>
      <c r="B32" s="21"/>
      <c r="C32" s="21"/>
      <c r="D32" s="52"/>
      <c r="E32" s="21"/>
      <c r="F32" s="14" t="s">
        <v>50</v>
      </c>
    </row>
    <row r="33" spans="1:6" s="3" customFormat="1" ht="18" customHeight="1" x14ac:dyDescent="0.2">
      <c r="A33" s="17"/>
      <c r="B33" s="18" t="s">
        <v>51</v>
      </c>
      <c r="C33" s="18"/>
      <c r="D33" s="51"/>
      <c r="E33" s="19">
        <f>SUM(E34:E37)</f>
        <v>0</v>
      </c>
      <c r="F33" s="20">
        <f>IF(E33=0,,E33/$E$40)</f>
        <v>0</v>
      </c>
    </row>
    <row r="34" spans="1:6" ht="15" customHeight="1" x14ac:dyDescent="0.2">
      <c r="A34" s="11"/>
      <c r="B34" s="21" t="s">
        <v>52</v>
      </c>
      <c r="C34" s="36">
        <v>0</v>
      </c>
      <c r="D34" s="54"/>
      <c r="E34" s="35"/>
      <c r="F34" s="15">
        <f>IF(E34=0,,E34/$E$40)</f>
        <v>0</v>
      </c>
    </row>
    <row r="35" spans="1:6" x14ac:dyDescent="0.2">
      <c r="A35" s="11"/>
      <c r="B35" s="21" t="s">
        <v>53</v>
      </c>
      <c r="C35" s="23">
        <v>0</v>
      </c>
      <c r="D35" s="54"/>
      <c r="E35" s="35"/>
      <c r="F35" s="15">
        <f>IF(E35=0,,E35/$E$40)</f>
        <v>0</v>
      </c>
    </row>
    <row r="36" spans="1:6" x14ac:dyDescent="0.2">
      <c r="A36" s="11"/>
      <c r="B36" s="21" t="s">
        <v>54</v>
      </c>
      <c r="C36" s="23">
        <v>0</v>
      </c>
      <c r="D36" s="54"/>
      <c r="E36" s="35"/>
      <c r="F36" s="15">
        <f>IF(E36=0,,E36/$E$40)</f>
        <v>0</v>
      </c>
    </row>
    <row r="37" spans="1:6" x14ac:dyDescent="0.2">
      <c r="A37" s="11"/>
      <c r="B37" s="21" t="s">
        <v>55</v>
      </c>
      <c r="C37" s="23">
        <v>0</v>
      </c>
      <c r="D37" s="54"/>
      <c r="E37" s="35"/>
      <c r="F37" s="15">
        <f>IF(E37=0,,E37/$E$40)</f>
        <v>0</v>
      </c>
    </row>
    <row r="38" spans="1:6" s="33" customFormat="1" x14ac:dyDescent="0.2">
      <c r="A38" s="29"/>
      <c r="B38" s="30" t="s">
        <v>56</v>
      </c>
      <c r="C38" s="32">
        <v>0</v>
      </c>
      <c r="D38" s="54"/>
      <c r="E38" s="13"/>
      <c r="F38" s="13"/>
    </row>
    <row r="39" spans="1:6" x14ac:dyDescent="0.2">
      <c r="A39" s="11"/>
      <c r="B39" s="21" t="s">
        <v>57</v>
      </c>
      <c r="C39" s="21"/>
      <c r="D39" s="54"/>
      <c r="E39" s="14"/>
      <c r="F39" s="15">
        <f>IF(E39=0,,E39/$E$40)</f>
        <v>0</v>
      </c>
    </row>
    <row r="40" spans="1:6" x14ac:dyDescent="0.2">
      <c r="A40" s="11"/>
      <c r="B40" s="24" t="s">
        <v>58</v>
      </c>
      <c r="C40" s="24"/>
      <c r="D40" s="54"/>
      <c r="E40" s="25">
        <f>SUM(E33,E31)</f>
        <v>0</v>
      </c>
      <c r="F40" s="26">
        <f>IF(E40=0,,E40/$E$40)</f>
        <v>0</v>
      </c>
    </row>
    <row r="41" spans="1:6" x14ac:dyDescent="0.2">
      <c r="A41" s="37"/>
      <c r="B41" s="37"/>
      <c r="C41" s="37"/>
      <c r="D41" s="54"/>
      <c r="E41" s="37"/>
      <c r="F41" s="37"/>
    </row>
    <row r="42" spans="1:6" s="3" customFormat="1" ht="31.9" customHeight="1" x14ac:dyDescent="0.2">
      <c r="A42" s="57"/>
      <c r="B42" s="58" t="s">
        <v>59</v>
      </c>
      <c r="C42" s="69" t="s">
        <v>60</v>
      </c>
      <c r="D42" s="54"/>
      <c r="E42" s="59"/>
      <c r="F42" s="60"/>
    </row>
    <row r="43" spans="1:6" s="3" customFormat="1" ht="34.15" customHeight="1" x14ac:dyDescent="0.2">
      <c r="A43" s="11" t="s">
        <v>61</v>
      </c>
      <c r="B43" s="62" t="s">
        <v>62</v>
      </c>
      <c r="C43" s="62"/>
      <c r="D43" s="54"/>
      <c r="E43" s="35"/>
      <c r="F43" s="63"/>
    </row>
    <row r="44" spans="1:6" s="3" customFormat="1" ht="33.6" customHeight="1" x14ac:dyDescent="0.2">
      <c r="A44" s="11" t="s">
        <v>63</v>
      </c>
      <c r="B44" s="64" t="s">
        <v>64</v>
      </c>
      <c r="C44" s="64"/>
      <c r="D44" s="54"/>
      <c r="E44" s="35"/>
      <c r="F44" s="63"/>
    </row>
    <row r="45" spans="1:6" ht="31.9" customHeight="1" x14ac:dyDescent="0.2">
      <c r="A45" s="11"/>
      <c r="B45" s="64"/>
      <c r="C45" s="65"/>
      <c r="D45" s="54"/>
      <c r="E45" s="35"/>
      <c r="F45" s="63"/>
    </row>
    <row r="46" spans="1:6" ht="33.4" customHeight="1" x14ac:dyDescent="0.2">
      <c r="A46" s="11"/>
      <c r="B46" s="64"/>
      <c r="C46" s="65"/>
      <c r="D46" s="54"/>
      <c r="E46" s="35"/>
      <c r="F46" s="63"/>
    </row>
    <row r="47" spans="1:6" ht="33.4" customHeight="1" x14ac:dyDescent="0.2">
      <c r="A47" s="11"/>
      <c r="B47" s="67"/>
      <c r="C47" s="65"/>
      <c r="D47" s="54"/>
      <c r="E47" s="35"/>
      <c r="F47" s="63"/>
    </row>
    <row r="48" spans="1:6" ht="33.4" customHeight="1" x14ac:dyDescent="0.2">
      <c r="A48" s="68"/>
      <c r="B48" s="68"/>
      <c r="C48" s="68"/>
      <c r="D48" s="68"/>
      <c r="E48" s="68"/>
      <c r="F48" s="68"/>
    </row>
    <row r="49" spans="1:6" ht="33.4" customHeight="1" x14ac:dyDescent="0.2">
      <c r="A49" s="68"/>
      <c r="B49" s="68"/>
      <c r="C49" s="68"/>
      <c r="D49" s="68"/>
      <c r="E49" s="68"/>
      <c r="F49" s="68"/>
    </row>
    <row r="50" spans="1:6" x14ac:dyDescent="0.2">
      <c r="A50" s="61" t="s">
        <v>65</v>
      </c>
      <c r="B50" s="4"/>
      <c r="C50" s="4"/>
      <c r="D50" s="54"/>
      <c r="E50" s="4"/>
      <c r="F50" s="63"/>
    </row>
    <row r="51" spans="1:6" x14ac:dyDescent="0.25">
      <c r="A51" s="27">
        <v>1</v>
      </c>
      <c r="B51" s="70" t="s">
        <v>66</v>
      </c>
      <c r="C51" s="16"/>
      <c r="D51" s="54"/>
      <c r="E51" s="16"/>
      <c r="F51" s="63"/>
    </row>
    <row r="52" spans="1:6" x14ac:dyDescent="0.25">
      <c r="A52" s="27">
        <v>2</v>
      </c>
      <c r="B52" s="71" t="s">
        <v>67</v>
      </c>
      <c r="C52" s="42"/>
      <c r="D52" s="54"/>
      <c r="E52" s="42"/>
      <c r="F52" s="63"/>
    </row>
    <row r="53" spans="1:6" ht="15" customHeight="1" x14ac:dyDescent="0.25">
      <c r="A53" s="27">
        <v>3</v>
      </c>
      <c r="B53" s="72" t="s">
        <v>68</v>
      </c>
      <c r="C53" s="40"/>
      <c r="D53" s="54"/>
      <c r="E53" s="40"/>
      <c r="F53" s="63"/>
    </row>
    <row r="54" spans="1:6" ht="15" customHeight="1" x14ac:dyDescent="0.25">
      <c r="A54" s="27">
        <v>4</v>
      </c>
      <c r="B54" s="72" t="s">
        <v>69</v>
      </c>
      <c r="C54" s="41"/>
      <c r="D54" s="54"/>
      <c r="E54" s="41"/>
      <c r="F54" s="63"/>
    </row>
    <row r="55" spans="1:6" ht="15" customHeight="1" x14ac:dyDescent="0.25">
      <c r="A55" s="27">
        <v>5</v>
      </c>
      <c r="B55" s="72" t="s">
        <v>70</v>
      </c>
      <c r="C55" s="41"/>
      <c r="D55" s="54"/>
      <c r="E55" s="41"/>
      <c r="F55" s="63"/>
    </row>
    <row r="56" spans="1:6" ht="15" customHeight="1" x14ac:dyDescent="0.25">
      <c r="A56" s="38">
        <v>6</v>
      </c>
      <c r="B56" s="72" t="s">
        <v>71</v>
      </c>
      <c r="C56" s="39"/>
      <c r="D56" s="54"/>
      <c r="E56" s="39"/>
      <c r="F56" s="63"/>
    </row>
    <row r="57" spans="1:6" customFormat="1" ht="19.5" customHeight="1" x14ac:dyDescent="0.2">
      <c r="A57" s="43"/>
      <c r="B57" s="43"/>
      <c r="C57" s="43"/>
      <c r="D57" s="54"/>
      <c r="E57" s="43"/>
      <c r="F57" s="63"/>
    </row>
    <row r="58" spans="1:6" customFormat="1" x14ac:dyDescent="0.2">
      <c r="A58" s="28"/>
      <c r="B58" s="28"/>
      <c r="C58" s="28"/>
      <c r="D58" s="54"/>
      <c r="E58" s="28"/>
      <c r="F58" s="28"/>
    </row>
  </sheetData>
  <phoneticPr fontId="0" type="noConversion"/>
  <printOptions horizontalCentered="1"/>
  <pageMargins left="0.25" right="0.25" top="0.5" bottom="0.25" header="0.3" footer="0.3"/>
  <pageSetup scale="60" orientation="portrait" r:id="rId1"/>
  <headerFooter alignWithMargins="0">
    <oddHeader xml:space="preserve">&amp;C&amp;"Arial,Bold"&amp;14
</oddHeader>
    <oddFooter>&amp;C&amp;"Tahoma,Regular"&amp;11Page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TaxCatchAll xmlns="57aea658-6f05-40a8-8529-cfba2543042c" xsi:nil="true"/>
    <lcf76f155ced4ddcb4097134ff3c332f xmlns="1d874930-5795-48ea-aa05-69841fac7ec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7AFF0DBA0A9C499567CC884875403B" ma:contentTypeVersion="13" ma:contentTypeDescription="Create a new document." ma:contentTypeScope="" ma:versionID="0e2248ca684003095fb226f1314bbd0a">
  <xsd:schema xmlns:xsd="http://www.w3.org/2001/XMLSchema" xmlns:xs="http://www.w3.org/2001/XMLSchema" xmlns:p="http://schemas.microsoft.com/office/2006/metadata/properties" xmlns:ns2="1d874930-5795-48ea-aa05-69841fac7ec6" xmlns:ns3="57aea658-6f05-40a8-8529-cfba2543042c" targetNamespace="http://schemas.microsoft.com/office/2006/metadata/properties" ma:root="true" ma:fieldsID="b3fa21d506e06f2a4c7d44625160fe54" ns2:_="" ns3:_="">
    <xsd:import namespace="1d874930-5795-48ea-aa05-69841fac7ec6"/>
    <xsd:import namespace="57aea658-6f05-40a8-8529-cfba254304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874930-5795-48ea-aa05-69841fac7e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aaaf8c8-b3c8-4e2b-b533-a5c767a055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aea658-6f05-40a8-8529-cfba2543042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dd85a98-0771-4fb0-96da-ac1c4a62ca75}" ma:internalName="TaxCatchAll" ma:showField="CatchAllData" ma:web="57aea658-6f05-40a8-8529-cfba254304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9383A4-1A10-410A-A319-46960F4951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90E181-D340-4E9D-80AF-18C5B9590E87}">
  <ds:schemaRefs>
    <ds:schemaRef ds:uri="http://schemas.microsoft.com/office/2006/metadata/properties"/>
    <ds:schemaRef ds:uri="57aea658-6f05-40a8-8529-cfba2543042c"/>
    <ds:schemaRef ds:uri="1d874930-5795-48ea-aa05-69841fac7ec6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6E2D27B-A033-416A-B661-2B04FCB70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874930-5795-48ea-aa05-69841fac7ec6"/>
    <ds:schemaRef ds:uri="57aea658-6f05-40a8-8529-cfba254304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7b2b2bd-420c-4e4b-b733-c8f43c297b8a}" enabled="1" method="Standard" siteId="{1c95a1cf-2a77-4a93-b021-096144568ec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RATE CARD</vt:lpstr>
      <vt:lpstr>'RATE CARD'!Print_Area</vt:lpstr>
      <vt:lpstr>'RATE CARD'!Print_Titles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Sica</dc:creator>
  <cp:keywords/>
  <dc:description/>
  <cp:lastModifiedBy>Jeffrey Carbaugh</cp:lastModifiedBy>
  <cp:revision/>
  <dcterms:created xsi:type="dcterms:W3CDTF">2000-10-22T23:41:00Z</dcterms:created>
  <dcterms:modified xsi:type="dcterms:W3CDTF">2024-10-21T21:25:34Z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0x0101004D7AFF0DBA0A9C499567CC884875403B</vt:lpwstr>
  </property>
  <property fmtid="{D5CDD505-2E9C-101B-9397-08002B2CF9AE}" pid="3" name="MediaServiceImageTags">
    <vt:lpwstr/>
  </property>
</Properties>
</file>